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scott_yancey_jacobs_com/Documents/Documents/NES Helipad and access Road/Protected Bid Proposal/"/>
    </mc:Choice>
  </mc:AlternateContent>
  <xr:revisionPtr revIDLastSave="7" documentId="8_{DD954EB6-8C7B-4A5C-8123-18BFBD046594}" xr6:coauthVersionLast="47" xr6:coauthVersionMax="47" xr10:uidLastSave="{88957DD9-50B8-491C-8C5C-9C92B3F4B409}"/>
  <bookViews>
    <workbookView xWindow="28680" yWindow="-120" windowWidth="29040" windowHeight="15720" tabRatio="227" xr2:uid="{E83C90E2-4A2D-42CB-B574-084647C364AA}"/>
  </bookViews>
  <sheets>
    <sheet name="Bid Proposal" sheetId="3" r:id="rId1"/>
  </sheets>
  <definedNames>
    <definedName name="_xlnm.Print_Area" localSheetId="0">'Bid Proposal'!$B$2:$G$30</definedName>
    <definedName name="_xlnm.Print_Titles" localSheetId="0">'Bid Proposal'!$2:$3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5" i="3"/>
  <c r="D18" i="3"/>
  <c r="D14" i="3"/>
  <c r="D13" i="3"/>
  <c r="D12" i="3"/>
  <c r="D11" i="3"/>
  <c r="G20" i="3" l="1"/>
</calcChain>
</file>

<file path=xl/sharedStrings.xml><?xml version="1.0" encoding="utf-8"?>
<sst xmlns="http://schemas.openxmlformats.org/spreadsheetml/2006/main" count="42" uniqueCount="34">
  <si>
    <t>BASE</t>
  </si>
  <si>
    <t>ITEM NO.</t>
  </si>
  <si>
    <t>WORK DESCRIPTION</t>
  </si>
  <si>
    <t>EST QUANTITY</t>
  </si>
  <si>
    <t>UNIT</t>
  </si>
  <si>
    <t>UNIT PRICE</t>
  </si>
  <si>
    <t>TOTAL PRICE</t>
  </si>
  <si>
    <t>Pre-Construction Services</t>
  </si>
  <si>
    <t>Pre Construction Services/Plans and Specifications (Design)</t>
  </si>
  <si>
    <t>LS</t>
  </si>
  <si>
    <t>Construction Services</t>
  </si>
  <si>
    <t>Documentation Reporting and Closeout</t>
  </si>
  <si>
    <t xml:space="preserve"> </t>
  </si>
  <si>
    <t>Total:</t>
  </si>
  <si>
    <t>Contractor Name:</t>
  </si>
  <si>
    <t>Authorized Signature:</t>
  </si>
  <si>
    <t>Printed Name:</t>
  </si>
  <si>
    <t>SF</t>
  </si>
  <si>
    <t>Stormwater Pollution Prevention Plan (Type 3) and Implementation</t>
  </si>
  <si>
    <t>Unclassified Excavation</t>
  </si>
  <si>
    <t>Leveling Course</t>
  </si>
  <si>
    <t>Airfield Wind Cone</t>
  </si>
  <si>
    <t>Surveying</t>
  </si>
  <si>
    <t>CY</t>
  </si>
  <si>
    <t>Classified Fill and Backfill (Type IIA)</t>
  </si>
  <si>
    <t>TON</t>
  </si>
  <si>
    <t>AC Pavement (Class E)</t>
  </si>
  <si>
    <t>LF</t>
  </si>
  <si>
    <t>Grading</t>
  </si>
  <si>
    <t>SY</t>
  </si>
  <si>
    <t>Mobilization and Demobilization</t>
  </si>
  <si>
    <t>Traffic Markings</t>
  </si>
  <si>
    <t>POL Contaminated Materials Off-site Disposal (Allowance)</t>
  </si>
  <si>
    <t>Retaining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</si>
</sst>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231F2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333333"/>
      <name val="Arial"/>
      <family val="2"/>
    </font>
    <font>
      <b/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231F2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wrapText="1"/>
    </xf>
    <xf numFmtId="44" fontId="4" fillId="0" borderId="0" xfId="1" applyFont="1" applyAlignment="1">
      <alignment horizontal="right" vertical="top"/>
    </xf>
    <xf numFmtId="0" fontId="8" fillId="0" borderId="0" xfId="0" applyFont="1" applyAlignment="1">
      <alignment vertical="top" wrapText="1"/>
    </xf>
    <xf numFmtId="44" fontId="4" fillId="0" borderId="0" xfId="1" applyFont="1" applyFill="1" applyAlignment="1">
      <alignment horizontal="right" vertical="top"/>
    </xf>
    <xf numFmtId="44" fontId="7" fillId="0" borderId="0" xfId="1" applyFont="1" applyFill="1" applyAlignment="1">
      <alignment horizontal="right" vertical="top"/>
    </xf>
    <xf numFmtId="44" fontId="4" fillId="0" borderId="0" xfId="1" applyFont="1" applyFill="1" applyAlignment="1">
      <alignment horizontal="left" vertical="top"/>
    </xf>
    <xf numFmtId="164" fontId="4" fillId="0" borderId="0" xfId="1" applyNumberFormat="1" applyFont="1" applyFill="1" applyAlignment="1">
      <alignment horizontal="right" vertical="top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/>
    </xf>
    <xf numFmtId="44" fontId="6" fillId="0" borderId="0" xfId="1" applyFont="1" applyFill="1" applyAlignment="1">
      <alignment horizontal="center"/>
    </xf>
    <xf numFmtId="44" fontId="4" fillId="0" borderId="0" xfId="1" applyFont="1" applyFill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wrapText="1"/>
    </xf>
    <xf numFmtId="44" fontId="4" fillId="0" borderId="0" xfId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0" borderId="12" xfId="0" applyFont="1" applyBorder="1" applyAlignment="1">
      <alignment horizontal="center" wrapText="1"/>
    </xf>
    <xf numFmtId="0" fontId="3" fillId="2" borderId="2" xfId="0" applyFont="1" applyFill="1" applyBorder="1"/>
    <xf numFmtId="0" fontId="2" fillId="2" borderId="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2" fontId="3" fillId="0" borderId="8" xfId="0" applyNumberFormat="1" applyFont="1" applyBorder="1" applyAlignment="1">
      <alignment horizontal="center" wrapText="1"/>
    </xf>
    <xf numFmtId="165" fontId="4" fillId="0" borderId="3" xfId="2" applyNumberFormat="1" applyFont="1" applyFill="1" applyBorder="1" applyAlignment="1">
      <alignment horizontal="center" vertical="top" wrapText="1"/>
    </xf>
    <xf numFmtId="165" fontId="4" fillId="0" borderId="10" xfId="2" applyNumberFormat="1" applyFont="1" applyFill="1" applyBorder="1" applyAlignment="1">
      <alignment horizontal="center" vertical="top" wrapText="1"/>
    </xf>
    <xf numFmtId="44" fontId="3" fillId="0" borderId="12" xfId="1" applyFont="1" applyBorder="1" applyAlignment="1">
      <alignment horizontal="center" wrapText="1"/>
    </xf>
    <xf numFmtId="44" fontId="2" fillId="0" borderId="15" xfId="1" applyFont="1" applyBorder="1" applyAlignment="1">
      <alignment horizontal="center" wrapText="1"/>
    </xf>
    <xf numFmtId="0" fontId="3" fillId="2" borderId="16" xfId="0" applyFont="1" applyFill="1" applyBorder="1"/>
    <xf numFmtId="44" fontId="4" fillId="0" borderId="16" xfId="1" applyFont="1" applyBorder="1" applyAlignment="1">
      <alignment horizontal="right" vertical="top" wrapText="1"/>
    </xf>
    <xf numFmtId="0" fontId="2" fillId="2" borderId="16" xfId="0" applyFont="1" applyFill="1" applyBorder="1" applyAlignment="1">
      <alignment vertical="top" wrapText="1"/>
    </xf>
    <xf numFmtId="44" fontId="4" fillId="0" borderId="17" xfId="1" applyFont="1" applyBorder="1" applyAlignment="1">
      <alignment horizontal="right" vertical="top" wrapText="1"/>
    </xf>
    <xf numFmtId="0" fontId="2" fillId="2" borderId="3" xfId="0" applyFont="1" applyFill="1" applyBorder="1"/>
    <xf numFmtId="44" fontId="4" fillId="0" borderId="18" xfId="1" applyFont="1" applyBorder="1" applyAlignment="1">
      <alignment horizontal="right" vertical="top" wrapText="1"/>
    </xf>
    <xf numFmtId="44" fontId="4" fillId="0" borderId="16" xfId="1" applyFont="1" applyFill="1" applyBorder="1" applyAlignment="1">
      <alignment horizontal="right" vertical="top" wrapText="1"/>
    </xf>
    <xf numFmtId="164" fontId="4" fillId="0" borderId="2" xfId="1" applyNumberFormat="1" applyFont="1" applyBorder="1" applyAlignment="1" applyProtection="1">
      <alignment horizontal="right" vertical="top" wrapText="1"/>
      <protection locked="0"/>
    </xf>
    <xf numFmtId="164" fontId="4" fillId="0" borderId="2" xfId="1" applyNumberFormat="1" applyFont="1" applyFill="1" applyBorder="1" applyAlignment="1" applyProtection="1">
      <alignment horizontal="right" vertical="top" wrapText="1"/>
      <protection locked="0"/>
    </xf>
    <xf numFmtId="164" fontId="4" fillId="0" borderId="13" xfId="1" applyNumberFormat="1" applyFont="1" applyBorder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0" fillId="0" borderId="6" xfId="0" applyFont="1" applyBorder="1" applyAlignment="1" applyProtection="1">
      <alignment vertical="top"/>
      <protection locked="0"/>
    </xf>
    <xf numFmtId="0" fontId="10" fillId="0" borderId="5" xfId="0" applyFont="1" applyBorder="1" applyAlignment="1" applyProtection="1">
      <alignment vertical="top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5CEF-0AE1-4A58-B7E9-C23AD3B06533}">
  <sheetPr>
    <pageSetUpPr fitToPage="1"/>
  </sheetPr>
  <dimension ref="B1:G44"/>
  <sheetViews>
    <sheetView showGridLines="0" tabSelected="1" view="pageLayout" topLeftCell="B1" zoomScale="85" zoomScaleNormal="100" zoomScalePageLayoutView="85" workbookViewId="0">
      <selection activeCell="D15" sqref="D15"/>
    </sheetView>
  </sheetViews>
  <sheetFormatPr defaultColWidth="9.1796875" defaultRowHeight="12.5" x14ac:dyDescent="0.35"/>
  <cols>
    <col min="1" max="1" width="9.1796875" style="1"/>
    <col min="2" max="2" width="12.26953125" style="1" customWidth="1"/>
    <col min="3" max="3" width="34.453125" style="6" customWidth="1"/>
    <col min="4" max="4" width="15.7265625" style="17" bestFit="1" customWidth="1"/>
    <col min="5" max="5" width="7" style="2" bestFit="1" customWidth="1"/>
    <col min="6" max="6" width="22" style="9" customWidth="1"/>
    <col min="7" max="7" width="24.26953125" style="9" customWidth="1"/>
    <col min="8" max="8" width="9.1796875" style="1"/>
    <col min="9" max="9" width="14" style="1" bestFit="1" customWidth="1"/>
    <col min="10" max="10" width="21.81640625" style="1" customWidth="1"/>
    <col min="11" max="11" width="9.1796875" style="1"/>
    <col min="12" max="12" width="15" style="1" bestFit="1" customWidth="1"/>
    <col min="13" max="16384" width="9.1796875" style="1"/>
  </cols>
  <sheetData>
    <row r="1" spans="2:7" ht="23.25" customHeight="1" thickBot="1" x14ac:dyDescent="0.4">
      <c r="B1" s="6"/>
      <c r="D1" s="16"/>
      <c r="E1" s="6"/>
      <c r="F1" s="6"/>
      <c r="G1" s="6"/>
    </row>
    <row r="2" spans="2:7" s="3" customFormat="1" ht="16.5" customHeight="1" thickBot="1" x14ac:dyDescent="0.4">
      <c r="B2" s="30"/>
      <c r="C2" s="30"/>
      <c r="D2" s="62" t="s">
        <v>0</v>
      </c>
      <c r="E2" s="63"/>
      <c r="F2" s="63"/>
      <c r="G2" s="64"/>
    </row>
    <row r="3" spans="2:7" s="8" customFormat="1" ht="31.5" customHeight="1" x14ac:dyDescent="0.3">
      <c r="B3" s="31" t="s">
        <v>1</v>
      </c>
      <c r="C3" s="39" t="s">
        <v>2</v>
      </c>
      <c r="D3" s="43" t="s">
        <v>3</v>
      </c>
      <c r="E3" s="32" t="s">
        <v>4</v>
      </c>
      <c r="F3" s="46" t="s">
        <v>5</v>
      </c>
      <c r="G3" s="47" t="s">
        <v>6</v>
      </c>
    </row>
    <row r="4" spans="2:7" s="8" customFormat="1" ht="13" x14ac:dyDescent="0.3">
      <c r="B4" s="37" t="s">
        <v>7</v>
      </c>
      <c r="C4" s="40"/>
      <c r="D4" s="37"/>
      <c r="E4" s="38"/>
      <c r="F4" s="40"/>
      <c r="G4" s="48"/>
    </row>
    <row r="5" spans="2:7" ht="30" customHeight="1" x14ac:dyDescent="0.35">
      <c r="B5" s="15">
        <v>1</v>
      </c>
      <c r="C5" s="5" t="s">
        <v>8</v>
      </c>
      <c r="D5" s="44">
        <v>1</v>
      </c>
      <c r="E5" s="4" t="s">
        <v>9</v>
      </c>
      <c r="F5" s="55">
        <v>0</v>
      </c>
      <c r="G5" s="49">
        <f>D5*F5</f>
        <v>0</v>
      </c>
    </row>
    <row r="6" spans="2:7" ht="12.75" customHeight="1" x14ac:dyDescent="0.3">
      <c r="B6" s="52" t="s">
        <v>10</v>
      </c>
      <c r="C6" s="41"/>
      <c r="D6" s="35"/>
      <c r="E6" s="36"/>
      <c r="F6" s="41"/>
      <c r="G6" s="50"/>
    </row>
    <row r="7" spans="2:7" ht="30" customHeight="1" x14ac:dyDescent="0.35">
      <c r="B7" s="15">
        <v>1</v>
      </c>
      <c r="C7" s="5" t="s">
        <v>30</v>
      </c>
      <c r="D7" s="44">
        <v>1</v>
      </c>
      <c r="E7" s="4" t="s">
        <v>9</v>
      </c>
      <c r="F7" s="55">
        <v>0</v>
      </c>
      <c r="G7" s="49">
        <f t="shared" ref="G7:G19" si="0">D7*F7</f>
        <v>0</v>
      </c>
    </row>
    <row r="8" spans="2:7" ht="30" customHeight="1" x14ac:dyDescent="0.35">
      <c r="B8" s="15">
        <v>2</v>
      </c>
      <c r="C8" s="5" t="s">
        <v>18</v>
      </c>
      <c r="D8" s="44">
        <v>1</v>
      </c>
      <c r="E8" s="4" t="s">
        <v>9</v>
      </c>
      <c r="F8" s="55">
        <v>0</v>
      </c>
      <c r="G8" s="49">
        <f t="shared" si="0"/>
        <v>0</v>
      </c>
    </row>
    <row r="9" spans="2:7" ht="30" customHeight="1" x14ac:dyDescent="0.35">
      <c r="B9" s="15">
        <v>3</v>
      </c>
      <c r="C9" s="5" t="s">
        <v>22</v>
      </c>
      <c r="D9" s="44">
        <v>1</v>
      </c>
      <c r="E9" s="4" t="s">
        <v>9</v>
      </c>
      <c r="F9" s="55">
        <v>0</v>
      </c>
      <c r="G9" s="49">
        <f t="shared" si="0"/>
        <v>0</v>
      </c>
    </row>
    <row r="10" spans="2:7" ht="30" customHeight="1" x14ac:dyDescent="0.35">
      <c r="B10" s="15">
        <v>4</v>
      </c>
      <c r="C10" s="5" t="s">
        <v>28</v>
      </c>
      <c r="D10" s="44">
        <f>14869</f>
        <v>14869</v>
      </c>
      <c r="E10" s="4" t="s">
        <v>29</v>
      </c>
      <c r="F10" s="56">
        <v>0</v>
      </c>
      <c r="G10" s="54">
        <f t="shared" si="0"/>
        <v>0</v>
      </c>
    </row>
    <row r="11" spans="2:7" ht="30" customHeight="1" x14ac:dyDescent="0.35">
      <c r="B11" s="15">
        <v>5</v>
      </c>
      <c r="C11" s="5" t="s">
        <v>19</v>
      </c>
      <c r="D11" s="44">
        <f>7250</f>
        <v>7250</v>
      </c>
      <c r="E11" s="4" t="s">
        <v>23</v>
      </c>
      <c r="F11" s="56">
        <v>0</v>
      </c>
      <c r="G11" s="54">
        <f t="shared" si="0"/>
        <v>0</v>
      </c>
    </row>
    <row r="12" spans="2:7" ht="30" customHeight="1" x14ac:dyDescent="0.35">
      <c r="B12" s="15">
        <v>6</v>
      </c>
      <c r="C12" s="5" t="s">
        <v>24</v>
      </c>
      <c r="D12" s="44">
        <f>22863</f>
        <v>22863</v>
      </c>
      <c r="E12" s="4" t="s">
        <v>25</v>
      </c>
      <c r="F12" s="56">
        <v>0</v>
      </c>
      <c r="G12" s="54">
        <f t="shared" si="0"/>
        <v>0</v>
      </c>
    </row>
    <row r="13" spans="2:7" ht="30" customHeight="1" x14ac:dyDescent="0.35">
      <c r="B13" s="15">
        <v>7</v>
      </c>
      <c r="C13" s="5" t="s">
        <v>20</v>
      </c>
      <c r="D13" s="44">
        <f>4803</f>
        <v>4803</v>
      </c>
      <c r="E13" s="4" t="s">
        <v>25</v>
      </c>
      <c r="F13" s="56">
        <v>0</v>
      </c>
      <c r="G13" s="54">
        <f t="shared" si="0"/>
        <v>0</v>
      </c>
    </row>
    <row r="14" spans="2:7" ht="30" customHeight="1" x14ac:dyDescent="0.35">
      <c r="B14" s="15">
        <v>8</v>
      </c>
      <c r="C14" s="5" t="s">
        <v>26</v>
      </c>
      <c r="D14" s="44">
        <f>5119</f>
        <v>5119</v>
      </c>
      <c r="E14" s="4" t="s">
        <v>25</v>
      </c>
      <c r="F14" s="56">
        <v>0</v>
      </c>
      <c r="G14" s="54">
        <f t="shared" si="0"/>
        <v>0</v>
      </c>
    </row>
    <row r="15" spans="2:7" ht="30" customHeight="1" x14ac:dyDescent="0.35">
      <c r="B15" s="15">
        <v>9</v>
      </c>
      <c r="C15" s="5" t="s">
        <v>31</v>
      </c>
      <c r="D15" s="44">
        <v>11314</v>
      </c>
      <c r="E15" s="4" t="s">
        <v>27</v>
      </c>
      <c r="F15" s="56">
        <v>0</v>
      </c>
      <c r="G15" s="54">
        <f t="shared" si="0"/>
        <v>0</v>
      </c>
    </row>
    <row r="16" spans="2:7" ht="30" customHeight="1" x14ac:dyDescent="0.35">
      <c r="B16" s="15">
        <v>10</v>
      </c>
      <c r="C16" s="5" t="s">
        <v>21</v>
      </c>
      <c r="D16" s="44">
        <v>1</v>
      </c>
      <c r="E16" s="4" t="s">
        <v>9</v>
      </c>
      <c r="F16" s="56">
        <v>0</v>
      </c>
      <c r="G16" s="54">
        <f t="shared" si="0"/>
        <v>0</v>
      </c>
    </row>
    <row r="17" spans="2:7" ht="30" customHeight="1" x14ac:dyDescent="0.35">
      <c r="B17" s="15">
        <v>11</v>
      </c>
      <c r="C17" s="5" t="s">
        <v>33</v>
      </c>
      <c r="D17" s="44">
        <v>1820</v>
      </c>
      <c r="E17" s="4" t="s">
        <v>17</v>
      </c>
      <c r="F17" s="56">
        <v>0</v>
      </c>
      <c r="G17" s="54">
        <f t="shared" si="0"/>
        <v>0</v>
      </c>
    </row>
    <row r="18" spans="2:7" ht="30" customHeight="1" x14ac:dyDescent="0.35">
      <c r="B18" s="15">
        <v>12</v>
      </c>
      <c r="C18" s="5" t="s">
        <v>32</v>
      </c>
      <c r="D18" s="44">
        <f>2250</f>
        <v>2250</v>
      </c>
      <c r="E18" s="4" t="s">
        <v>25</v>
      </c>
      <c r="F18" s="56">
        <v>0</v>
      </c>
      <c r="G18" s="54">
        <f t="shared" si="0"/>
        <v>0</v>
      </c>
    </row>
    <row r="19" spans="2:7" ht="30" customHeight="1" thickBot="1" x14ac:dyDescent="0.4">
      <c r="B19" s="33">
        <v>13</v>
      </c>
      <c r="C19" s="42" t="s">
        <v>11</v>
      </c>
      <c r="D19" s="45">
        <v>1</v>
      </c>
      <c r="E19" s="34" t="s">
        <v>9</v>
      </c>
      <c r="F19" s="57">
        <v>0</v>
      </c>
      <c r="G19" s="51">
        <f t="shared" si="0"/>
        <v>0</v>
      </c>
    </row>
    <row r="20" spans="2:7" ht="26.25" customHeight="1" thickBot="1" x14ac:dyDescent="0.4">
      <c r="B20" s="16" t="s">
        <v>12</v>
      </c>
      <c r="C20" s="30" t="s">
        <v>13</v>
      </c>
      <c r="D20" s="28"/>
      <c r="E20" s="16"/>
      <c r="F20" s="29"/>
      <c r="G20" s="53">
        <f>SUBTOTAL(9,G5:G19)</f>
        <v>0</v>
      </c>
    </row>
    <row r="21" spans="2:7" s="2" customFormat="1" ht="14" x14ac:dyDescent="0.35">
      <c r="B21" s="26"/>
      <c r="C21" s="25"/>
      <c r="D21" s="27"/>
      <c r="E21" s="27"/>
      <c r="F21" s="27"/>
      <c r="G21" s="27"/>
    </row>
    <row r="22" spans="2:7" s="7" customFormat="1" ht="25" x14ac:dyDescent="0.35">
      <c r="B22" s="22" t="s">
        <v>14</v>
      </c>
      <c r="C22" s="58"/>
      <c r="D22" s="1"/>
      <c r="F22" s="1"/>
      <c r="G22" s="20"/>
    </row>
    <row r="23" spans="2:7" s="7" customFormat="1" ht="6.75" customHeight="1" x14ac:dyDescent="0.35">
      <c r="B23" s="22"/>
      <c r="C23" s="23"/>
      <c r="D23" s="1"/>
      <c r="F23" s="1"/>
      <c r="G23" s="20"/>
    </row>
    <row r="24" spans="2:7" ht="25" x14ac:dyDescent="0.35">
      <c r="B24" s="6" t="s">
        <v>15</v>
      </c>
      <c r="C24" s="59"/>
      <c r="D24" s="20"/>
      <c r="F24" s="20"/>
      <c r="G24" s="20"/>
    </row>
    <row r="25" spans="2:7" ht="6" customHeight="1" x14ac:dyDescent="0.35">
      <c r="B25" s="6"/>
      <c r="C25" s="21"/>
      <c r="D25" s="20"/>
      <c r="F25" s="20"/>
      <c r="G25" s="20"/>
    </row>
    <row r="26" spans="2:7" ht="25" x14ac:dyDescent="0.25">
      <c r="B26" s="24" t="s">
        <v>16</v>
      </c>
      <c r="C26" s="60"/>
      <c r="D26" s="20"/>
      <c r="E26" s="20"/>
      <c r="F26" s="20"/>
      <c r="G26" s="20"/>
    </row>
    <row r="27" spans="2:7" ht="14" x14ac:dyDescent="0.35">
      <c r="B27" s="7"/>
      <c r="C27" s="61"/>
      <c r="D27" s="20"/>
      <c r="E27" s="20"/>
      <c r="F27" s="20"/>
      <c r="G27" s="20"/>
    </row>
    <row r="28" spans="2:7" ht="14" x14ac:dyDescent="0.35">
      <c r="C28" s="20"/>
    </row>
    <row r="32" spans="2:7" x14ac:dyDescent="0.35">
      <c r="F32" s="11"/>
      <c r="G32" s="11"/>
    </row>
    <row r="33" spans="3:7" x14ac:dyDescent="0.25">
      <c r="C33" s="10"/>
      <c r="D33" s="18"/>
      <c r="F33" s="11"/>
      <c r="G33" s="11"/>
    </row>
    <row r="34" spans="3:7" x14ac:dyDescent="0.25">
      <c r="D34" s="18"/>
      <c r="F34" s="11"/>
      <c r="G34" s="11"/>
    </row>
    <row r="35" spans="3:7" x14ac:dyDescent="0.35">
      <c r="F35" s="11"/>
      <c r="G35" s="11"/>
    </row>
    <row r="36" spans="3:7" ht="13" x14ac:dyDescent="0.25">
      <c r="D36" s="18"/>
      <c r="F36" s="12"/>
      <c r="G36" s="13"/>
    </row>
    <row r="37" spans="3:7" x14ac:dyDescent="0.35">
      <c r="F37" s="11"/>
      <c r="G37" s="11"/>
    </row>
    <row r="38" spans="3:7" x14ac:dyDescent="0.35">
      <c r="D38" s="19"/>
      <c r="F38" s="11"/>
      <c r="G38" s="14"/>
    </row>
    <row r="39" spans="3:7" x14ac:dyDescent="0.35">
      <c r="F39" s="11"/>
      <c r="G39" s="11"/>
    </row>
    <row r="40" spans="3:7" x14ac:dyDescent="0.35">
      <c r="F40" s="11"/>
      <c r="G40" s="11"/>
    </row>
    <row r="41" spans="3:7" x14ac:dyDescent="0.35">
      <c r="F41" s="11"/>
      <c r="G41" s="11"/>
    </row>
    <row r="42" spans="3:7" x14ac:dyDescent="0.35">
      <c r="F42" s="11"/>
      <c r="G42" s="11"/>
    </row>
    <row r="43" spans="3:7" x14ac:dyDescent="0.35">
      <c r="F43" s="11"/>
      <c r="G43" s="11"/>
    </row>
    <row r="44" spans="3:7" x14ac:dyDescent="0.35">
      <c r="F44" s="11"/>
      <c r="G44" s="11"/>
    </row>
  </sheetData>
  <sheetProtection algorithmName="SHA-512" hashValue="0oCMvegND6KX2q/aO6gGwdZxGfdVt9f/K2NWu1eTu3+55p7UEuqN6t1HFGvFJVVHkF+FtOGufd+Cg6TbE2XaZg==" saltValue="RmS/Yjo+RRtl/H+SzJeelA==" spinCount="100000" sheet="1" objects="1" scenarios="1"/>
  <mergeCells count="1">
    <mergeCell ref="D2:G2"/>
  </mergeCells>
  <printOptions horizontalCentered="1"/>
  <pageMargins left="0.25" right="0.25" top="1.69583333333333" bottom="0.30208333333333298" header="0.3" footer="0.3"/>
  <pageSetup scale="82" orientation="portrait" horizontalDpi="1200" verticalDpi="1200" r:id="rId1"/>
  <headerFooter>
    <oddHeader>&amp;C&amp;"Arial,Bold"&amp;12Municipality of Anchorage
Port of Alaska Modernization Program
HELIPAD AND ACCESS ROAD
RFP No. 2026P002
BID PROPOSAL</oddHeader>
    <oddFooter xml:space="preserve">&amp;C&amp;"Arial,Regular"&amp;8BP-3 of 3
RFP No. 2026P002 - Port of Alaska Modernization Program
Design Build Services for Helipad and Access Road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5D7E749C3614DBB441D18EE88D4FC" ma:contentTypeVersion="18" ma:contentTypeDescription="Create a new document." ma:contentTypeScope="" ma:versionID="c3076af35b1e3c30ada6d6fced07d73a">
  <xsd:schema xmlns:xsd="http://www.w3.org/2001/XMLSchema" xmlns:xs="http://www.w3.org/2001/XMLSchema" xmlns:p="http://schemas.microsoft.com/office/2006/metadata/properties" xmlns:ns2="d468f609-611d-4f57-9751-184570edae22" xmlns:ns3="b974f3a0-338b-49d5-816d-314516adc908" xmlns:ns4="c3a8d1a6-0167-4884-a8b2-3d72a0b3493c" targetNamespace="http://schemas.microsoft.com/office/2006/metadata/properties" ma:root="true" ma:fieldsID="ca9873280b2b925b2f8c294d0cea5028" ns2:_="" ns3:_="" ns4:_="">
    <xsd:import namespace="d468f609-611d-4f57-9751-184570edae22"/>
    <xsd:import namespace="b974f3a0-338b-49d5-816d-314516adc908"/>
    <xsd:import namespace="c3a8d1a6-0167-4884-a8b2-3d72a0b34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8f609-611d-4f57-9751-184570eda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afd165-6beb-44bd-9039-5187b9f5b6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5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4f3a0-338b-49d5-816d-314516adc9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8d1a6-0167-4884-a8b2-3d72a0b3493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8eba790-9a09-411b-bbf8-741baaae31b9}" ma:internalName="TaxCatchAll" ma:showField="CatchAllData" ma:web="b974f3a0-338b-49d5-816d-314516adc9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a8d1a6-0167-4884-a8b2-3d72a0b3493c" xsi:nil="true"/>
    <lcf76f155ced4ddcb4097134ff3c332f xmlns="d468f609-611d-4f57-9751-184570edae22">
      <Terms xmlns="http://schemas.microsoft.com/office/infopath/2007/PartnerControls"/>
    </lcf76f155ced4ddcb4097134ff3c332f>
    <Notes xmlns="d468f609-611d-4f57-9751-184570edae22" xsi:nil="true"/>
  </documentManagement>
</p:properties>
</file>

<file path=customXml/itemProps1.xml><?xml version="1.0" encoding="utf-8"?>
<ds:datastoreItem xmlns:ds="http://schemas.openxmlformats.org/officeDocument/2006/customXml" ds:itemID="{9124ED84-16D8-4AD5-9FB5-2AD47E97C6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5AC0C-D7DF-4ACA-9611-1F764B874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8f609-611d-4f57-9751-184570edae22"/>
    <ds:schemaRef ds:uri="b974f3a0-338b-49d5-816d-314516adc908"/>
    <ds:schemaRef ds:uri="c3a8d1a6-0167-4884-a8b2-3d72a0b34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4D9862-A22E-41ED-8A83-A55FFA347FCD}">
  <ds:schemaRefs>
    <ds:schemaRef ds:uri="http://schemas.microsoft.com/office/2006/metadata/properties"/>
    <ds:schemaRef ds:uri="c3a8d1a6-0167-4884-a8b2-3d72a0b3493c"/>
    <ds:schemaRef ds:uri="http://purl.org/dc/terms/"/>
    <ds:schemaRef ds:uri="d468f609-611d-4f57-9751-184570edae2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974f3a0-338b-49d5-816d-314516adc9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Proposal</vt:lpstr>
      <vt:lpstr>'Bid Proposal'!Print_Area</vt:lpstr>
      <vt:lpstr>'Bid Proposal'!Print_Titles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 Cover</dc:creator>
  <cp:keywords/>
  <dc:description/>
  <cp:lastModifiedBy>Yancey, Scott</cp:lastModifiedBy>
  <cp:revision/>
  <cp:lastPrinted>2026-04-22T21:00:24Z</cp:lastPrinted>
  <dcterms:created xsi:type="dcterms:W3CDTF">2020-02-05T00:09:51Z</dcterms:created>
  <dcterms:modified xsi:type="dcterms:W3CDTF">2026-06-16T23:43:45Z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0x010100FB45D7E749C3614DBB441D18EE88D4FC</vt:lpwstr>
  </property>
  <property fmtid="{D5CDD505-2E9C-101B-9397-08002B2CF9AE}" pid="3" name="MediaServiceImageTags">
    <vt:lpwstr/>
  </property>
  <property fmtid="{D5CDD505-2E9C-101B-9397-08002B2CF9AE}" pid="4" name="Order">
    <vt:r8>43600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Folder_Number">
    <vt:lpwstr/>
  </property>
  <property fmtid="{D5CDD505-2E9C-101B-9397-08002B2CF9AE}" pid="12" name="Folder_Code">
    <vt:lpwstr/>
  </property>
  <property fmtid="{D5CDD505-2E9C-101B-9397-08002B2CF9AE}" pid="13" name="Folder_Name">
    <vt:lpwstr/>
  </property>
  <property fmtid="{D5CDD505-2E9C-101B-9397-08002B2CF9AE}" pid="14" name="Folder_Description">
    <vt:lpwstr/>
  </property>
  <property fmtid="{D5CDD505-2E9C-101B-9397-08002B2CF9AE}" pid="15" name="/Folder_Name/">
    <vt:lpwstr/>
  </property>
  <property fmtid="{D5CDD505-2E9C-101B-9397-08002B2CF9AE}" pid="16" name="/Folder_Description/">
    <vt:lpwstr/>
  </property>
  <property fmtid="{D5CDD505-2E9C-101B-9397-08002B2CF9AE}" pid="17" name="Folder_Version">
    <vt:lpwstr/>
  </property>
  <property fmtid="{D5CDD505-2E9C-101B-9397-08002B2CF9AE}" pid="18" name="Folder_VersionSeq">
    <vt:lpwstr/>
  </property>
  <property fmtid="{D5CDD505-2E9C-101B-9397-08002B2CF9AE}" pid="19" name="Folder_Manager">
    <vt:lpwstr/>
  </property>
  <property fmtid="{D5CDD505-2E9C-101B-9397-08002B2CF9AE}" pid="20" name="Folder_ManagerDesc">
    <vt:lpwstr/>
  </property>
  <property fmtid="{D5CDD505-2E9C-101B-9397-08002B2CF9AE}" pid="21" name="Folder_Storage">
    <vt:lpwstr/>
  </property>
  <property fmtid="{D5CDD505-2E9C-101B-9397-08002B2CF9AE}" pid="22" name="Folder_StorageDesc">
    <vt:lpwstr/>
  </property>
  <property fmtid="{D5CDD505-2E9C-101B-9397-08002B2CF9AE}" pid="23" name="Folder_Creator">
    <vt:lpwstr/>
  </property>
  <property fmtid="{D5CDD505-2E9C-101B-9397-08002B2CF9AE}" pid="24" name="Folder_CreatorDesc">
    <vt:lpwstr/>
  </property>
  <property fmtid="{D5CDD505-2E9C-101B-9397-08002B2CF9AE}" pid="25" name="Folder_CreateDate">
    <vt:lpwstr/>
  </property>
  <property fmtid="{D5CDD505-2E9C-101B-9397-08002B2CF9AE}" pid="26" name="Folder_Updater">
    <vt:lpwstr/>
  </property>
  <property fmtid="{D5CDD505-2E9C-101B-9397-08002B2CF9AE}" pid="27" name="Folder_UpdaterDesc">
    <vt:lpwstr/>
  </property>
  <property fmtid="{D5CDD505-2E9C-101B-9397-08002B2CF9AE}" pid="28" name="Folder_UpdateDate">
    <vt:lpwstr/>
  </property>
  <property fmtid="{D5CDD505-2E9C-101B-9397-08002B2CF9AE}" pid="29" name="Document_Number">
    <vt:lpwstr/>
  </property>
  <property fmtid="{D5CDD505-2E9C-101B-9397-08002B2CF9AE}" pid="30" name="Document_Name">
    <vt:lpwstr/>
  </property>
  <property fmtid="{D5CDD505-2E9C-101B-9397-08002B2CF9AE}" pid="31" name="Document_FileName">
    <vt:lpwstr/>
  </property>
  <property fmtid="{D5CDD505-2E9C-101B-9397-08002B2CF9AE}" pid="32" name="Document_Version">
    <vt:lpwstr/>
  </property>
  <property fmtid="{D5CDD505-2E9C-101B-9397-08002B2CF9AE}" pid="33" name="Document_VersionSeq">
    <vt:lpwstr/>
  </property>
  <property fmtid="{D5CDD505-2E9C-101B-9397-08002B2CF9AE}" pid="34" name="Document_Creator">
    <vt:lpwstr/>
  </property>
  <property fmtid="{D5CDD505-2E9C-101B-9397-08002B2CF9AE}" pid="35" name="Document_CreatorDesc">
    <vt:lpwstr/>
  </property>
  <property fmtid="{D5CDD505-2E9C-101B-9397-08002B2CF9AE}" pid="36" name="Document_CreateDate">
    <vt:lpwstr/>
  </property>
  <property fmtid="{D5CDD505-2E9C-101B-9397-08002B2CF9AE}" pid="37" name="Document_Updater">
    <vt:lpwstr/>
  </property>
  <property fmtid="{D5CDD505-2E9C-101B-9397-08002B2CF9AE}" pid="38" name="Document_UpdaterDesc">
    <vt:lpwstr/>
  </property>
  <property fmtid="{D5CDD505-2E9C-101B-9397-08002B2CF9AE}" pid="39" name="Document_UpdateDate">
    <vt:lpwstr/>
  </property>
  <property fmtid="{D5CDD505-2E9C-101B-9397-08002B2CF9AE}" pid="40" name="Document_Size">
    <vt:lpwstr/>
  </property>
  <property fmtid="{D5CDD505-2E9C-101B-9397-08002B2CF9AE}" pid="41" name="Document_Storage">
    <vt:lpwstr/>
  </property>
  <property fmtid="{D5CDD505-2E9C-101B-9397-08002B2CF9AE}" pid="42" name="Document_StorageDesc">
    <vt:lpwstr/>
  </property>
  <property fmtid="{D5CDD505-2E9C-101B-9397-08002B2CF9AE}" pid="43" name="Document_Department">
    <vt:lpwstr/>
  </property>
  <property fmtid="{D5CDD505-2E9C-101B-9397-08002B2CF9AE}" pid="44" name="Document_DepartmentDesc">
    <vt:lpwstr/>
  </property>
  <property fmtid="{D5CDD505-2E9C-101B-9397-08002B2CF9AE}" pid="45" name="MSIP_Label_4c52bb78-b785-4d5a-8181-ae732e0da257_Enabled">
    <vt:lpwstr>true</vt:lpwstr>
  </property>
  <property fmtid="{D5CDD505-2E9C-101B-9397-08002B2CF9AE}" pid="46" name="MSIP_Label_4c52bb78-b785-4d5a-8181-ae732e0da257_SetDate">
    <vt:lpwstr>2025-10-27T17:40:10Z</vt:lpwstr>
  </property>
  <property fmtid="{D5CDD505-2E9C-101B-9397-08002B2CF9AE}" pid="47" name="MSIP_Label_4c52bb78-b785-4d5a-8181-ae732e0da257_Method">
    <vt:lpwstr>Privileged</vt:lpwstr>
  </property>
  <property fmtid="{D5CDD505-2E9C-101B-9397-08002B2CF9AE}" pid="48" name="MSIP_Label_4c52bb78-b785-4d5a-8181-ae732e0da257_Name">
    <vt:lpwstr>4c52bb78-b785-4d5a-8181-ae732e0da257</vt:lpwstr>
  </property>
  <property fmtid="{D5CDD505-2E9C-101B-9397-08002B2CF9AE}" pid="49" name="MSIP_Label_4c52bb78-b785-4d5a-8181-ae732e0da257_SiteId">
    <vt:lpwstr>37247798-f42c-42fd-8a37-d49c7128d36b</vt:lpwstr>
  </property>
  <property fmtid="{D5CDD505-2E9C-101B-9397-08002B2CF9AE}" pid="50" name="MSIP_Label_4c52bb78-b785-4d5a-8181-ae732e0da257_ActionId">
    <vt:lpwstr>5c206b19-d0b4-4531-b538-b4b40c00916a</vt:lpwstr>
  </property>
  <property fmtid="{D5CDD505-2E9C-101B-9397-08002B2CF9AE}" pid="51" name="MSIP_Label_4c52bb78-b785-4d5a-8181-ae732e0da257_ContentBits">
    <vt:lpwstr>0</vt:lpwstr>
  </property>
  <property fmtid="{D5CDD505-2E9C-101B-9397-08002B2CF9AE}" pid="52" name="MSIP_Label_4c52bb78-b785-4d5a-8181-ae732e0da257_Tag">
    <vt:lpwstr>10, 0, 1, 1</vt:lpwstr>
  </property>
</Properties>
</file>